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tabRatio="765" firstSheet="2" activeTab="8"/>
  </bookViews>
  <sheets>
    <sheet name="variable" sheetId="1" r:id="rId1"/>
    <sheet name="digalm" sheetId="2" r:id="rId2"/>
    <sheet name="Projektdata" sheetId="3" r:id="rId3"/>
    <sheet name="Protokoll Samordnad provning" sheetId="4" r:id="rId4"/>
    <sheet name="Rutin egenkontroll" sheetId="5" r:id="rId5"/>
    <sheet name="Arbetsflöde och gränsdragning" sheetId="6" r:id="rId6"/>
    <sheet name="Protokoll taggdatabas Citect" sheetId="7" r:id="rId7"/>
    <sheet name="Protokoll larmdatabas Citect" sheetId="8" r:id="rId8"/>
    <sheet name="Protokoll funktioner Citect" sheetId="9" r:id="rId9"/>
  </sheets>
  <definedNames>
    <definedName name="_xlnm._FilterDatabase" localSheetId="1" hidden="1">'digalm'!$A$1:$L$1</definedName>
    <definedName name="_xlnm._FilterDatabase" localSheetId="0" hidden="1">'variable'!$A$1:$N$1</definedName>
    <definedName name="Excel_BuiltIn__FilterDatabase_5">'Protokoll taggdatabas Citect'!$A$9:$L$9</definedName>
    <definedName name="Excel_BuiltIn__FilterDatabase_6">'Protokoll larmdatabas Citect'!$A$9:$O$9</definedName>
    <definedName name="Excel_BuiltIn_Database">'variable'!$A$1:$N$1</definedName>
    <definedName name="Excel_BuiltIn_Database_2">'digalm'!$A$1:$L$1</definedName>
    <definedName name="Excel_BuiltIn_Database_5">'Protokoll taggdatabas Citect'!$A$9:$L$9</definedName>
    <definedName name="Excel_BuiltIn_Database_6">'Protokoll larmdatabas Citect'!$A$9:$O$9</definedName>
    <definedName name="_xlnm.Print_Titles" localSheetId="7">'Protokoll larmdatabas Citect'!$1:$9</definedName>
    <definedName name="_xlnm.Print_Titles" localSheetId="6">'Protokoll taggdatabas Citect'!$1:$9</definedName>
  </definedNames>
  <calcPr fullCalcOnLoad="1"/>
</workbook>
</file>

<file path=xl/sharedStrings.xml><?xml version="1.0" encoding="utf-8"?>
<sst xmlns="http://schemas.openxmlformats.org/spreadsheetml/2006/main" count="209" uniqueCount="134">
  <si>
    <t>NAME</t>
  </si>
  <si>
    <t>TYPE</t>
  </si>
  <si>
    <t>UNIT</t>
  </si>
  <si>
    <t>ADDR</t>
  </si>
  <si>
    <t>RAW_ZERO</t>
  </si>
  <si>
    <t>RAW_FULL</t>
  </si>
  <si>
    <t>ENG_ZERO</t>
  </si>
  <si>
    <t>ENG_FULL</t>
  </si>
  <si>
    <t>ENG_UNITS</t>
  </si>
  <si>
    <t>FORMAT</t>
  </si>
  <si>
    <t>COMMENT</t>
  </si>
  <si>
    <t>EDITCODE</t>
  </si>
  <si>
    <t>LINKED</t>
  </si>
  <si>
    <t>OID</t>
  </si>
  <si>
    <t>TAG</t>
  </si>
  <si>
    <t>DESC</t>
  </si>
  <si>
    <t>VAR_A</t>
  </si>
  <si>
    <t>VAR_B</t>
  </si>
  <si>
    <t>CATEGORY</t>
  </si>
  <si>
    <t>HELP</t>
  </si>
  <si>
    <t>PRIV</t>
  </si>
  <si>
    <t>AREA</t>
  </si>
  <si>
    <t>SEQUENCE</t>
  </si>
  <si>
    <t>DELAY</t>
  </si>
  <si>
    <t>Projekt:</t>
  </si>
  <si>
    <t>Anläggngsdel:</t>
  </si>
  <si>
    <t>PLC/DUC:</t>
  </si>
  <si>
    <t>Projektnr:</t>
  </si>
  <si>
    <t>Datum:</t>
  </si>
  <si>
    <t>Dokument:</t>
  </si>
  <si>
    <t>Anläggningsdel:</t>
  </si>
  <si>
    <t>Byggnad:</t>
  </si>
  <si>
    <t>PLC/Duc:</t>
  </si>
  <si>
    <t>Till grund för samordnad avprovning fanns egenkontroller utförda av respektive entreprenör.</t>
  </si>
  <si>
    <t>Samordnat funktionsavprovning är utförd och finns redovisad i följande dokument:</t>
  </si>
  <si>
    <t>Variabeldatabas inläst:</t>
  </si>
  <si>
    <t>Variabelnamn i DHC</t>
  </si>
  <si>
    <t>Signaltyp</t>
  </si>
  <si>
    <t>Adress</t>
  </si>
  <si>
    <t>Råvärde min</t>
  </si>
  <si>
    <t>Råvärde max</t>
  </si>
  <si>
    <t>Skalat min</t>
  </si>
  <si>
    <t>Skalat max</t>
  </si>
  <si>
    <t>Enhet</t>
  </si>
  <si>
    <t>Kommentar</t>
  </si>
  <si>
    <t>Larmdatabas inläst:</t>
  </si>
  <si>
    <t>Larmvariabel i DHC</t>
  </si>
  <si>
    <t>Larmnamn</t>
  </si>
  <si>
    <t>Beskrivning</t>
  </si>
  <si>
    <t>Kategori</t>
  </si>
  <si>
    <t>Funktion</t>
  </si>
  <si>
    <t>Kommunikationsfelslarm i Citect</t>
  </si>
  <si>
    <t>PLC finns med på kom.sida</t>
  </si>
  <si>
    <t>Systemdokumentation uppdaterad</t>
  </si>
  <si>
    <t>Funktionstexter/Driftkort inlagda på server</t>
  </si>
  <si>
    <t/>
  </si>
  <si>
    <t>PLC-program lagrade på filserver</t>
  </si>
  <si>
    <t>Datum för samordnat prov:</t>
  </si>
  <si>
    <t>Egenkontroll för ovan finns specifierad i dokument "Rutin egenkontroll"</t>
  </si>
  <si>
    <t>Placering på grafikbild gentemot driftkort</t>
  </si>
  <si>
    <t>Kontroll funktion</t>
  </si>
  <si>
    <t>Knytning bildobjekt/popup - klick på objekt, kontroll att popup har samma benämning som bildobjekt</t>
  </si>
  <si>
    <t>Värdeföränding grafikbild samt popup - ockulär kontroll vid värdeförändring i DUC/PLC</t>
  </si>
  <si>
    <t>Kontroll respektive larmpunkt i systemet</t>
  </si>
  <si>
    <t>Förändring inställningsvärden - ändra värde i inmatningsfält i popup, säkerställ resultat i DUC/PLC</t>
  </si>
  <si>
    <t>Manöver/handstyrning - handkör objekt via manöverknappar i popup, säkerställ resultat i DUC/PLC</t>
  </si>
  <si>
    <t>Trädstruktur</t>
  </si>
  <si>
    <t>SÖE 
Status</t>
  </si>
  <si>
    <t>SÖE Datum/Sign</t>
  </si>
  <si>
    <t>SÖE
Anmärkning</t>
  </si>
  <si>
    <t>Styrentrepenör:</t>
  </si>
  <si>
    <t>Systemintegratör:</t>
  </si>
  <si>
    <t>Styrspecialisten AB</t>
  </si>
  <si>
    <t>Systemintegratör</t>
  </si>
  <si>
    <t>Person SÖE:</t>
  </si>
  <si>
    <t>Person SI:</t>
  </si>
  <si>
    <t>SÖE 
Datum/sign</t>
  </si>
  <si>
    <t>Aktiverad tagg i DHC/CitectHMI</t>
  </si>
  <si>
    <t>SI - Bildväxling</t>
  </si>
  <si>
    <t>SI - Bildobjekt</t>
  </si>
  <si>
    <t>SÖE - Larmklass</t>
  </si>
  <si>
    <t>SI
Avprovad
(OK annars kommentar)</t>
  </si>
  <si>
    <t>SI
Datum/Sign</t>
  </si>
  <si>
    <t>SI 
Anmärkning</t>
  </si>
  <si>
    <t>SI
Kommentar</t>
  </si>
  <si>
    <t>SI
Status</t>
  </si>
  <si>
    <t>SI
Anmärkning</t>
  </si>
  <si>
    <t>SÖE
Avprovad
(OK annars anmärkning)</t>
  </si>
  <si>
    <t>SÖE
 Anmärkning</t>
  </si>
  <si>
    <t>Tidsynkronisering central Citect och PLC</t>
  </si>
  <si>
    <t>Watchdog central Citect och PLC</t>
  </si>
  <si>
    <t>Tidkanalsystem central Citect</t>
  </si>
  <si>
    <t>Styrentrepenör (SÖE):</t>
  </si>
  <si>
    <t>Systemintegratör (SI):</t>
  </si>
  <si>
    <t>SÖE
Kommentar</t>
  </si>
  <si>
    <t>SÖE
Status</t>
  </si>
  <si>
    <t>SÖE
Datum/Sign</t>
  </si>
  <si>
    <t>Watchdog CitectHMI och PLC</t>
  </si>
  <si>
    <t>Larmlista central Citect och CitectHMI</t>
  </si>
  <si>
    <t>Trendfunktion CitectHMI och Citect, mallfiler</t>
  </si>
  <si>
    <t>Behörighetssystem (AD) central Citect och Citect HMI</t>
  </si>
  <si>
    <t>Programeringsverkttyg, PLC lagrad på server</t>
  </si>
  <si>
    <t>Kontroll respektive signal i systemet (SI och SÖE vid inarbetning av PM)</t>
  </si>
  <si>
    <t>Kontrollera att larm inkommer till stor samt liten larmlista (SÖE)</t>
  </si>
  <si>
    <t>Kontroll larmklass gentemot driftkort (SI)</t>
  </si>
  <si>
    <t>Kontroll bildobjekts (larmklockans) placering gentemot driftkort (SI)</t>
  </si>
  <si>
    <t>Kontroll växling från larmlista till bildobjekts placering på grafikbild - högerklick på larmpunkt i lista, "Gå till sida", kontrollera att korrekt grafikbild öppnas (SI)</t>
  </si>
  <si>
    <t>Kontrollera att larmlista uppdateras vid avgått larm (SÖE)</t>
  </si>
  <si>
    <t>Tidssynkronisering - ställ om intern tid i PC, kör rapport tidssynkronisering, kontrollera att tid ändras i PLC genom motläsning av variabler på grafiksida "PLC-lista" (SI och SÖE)</t>
  </si>
  <si>
    <t>Watchdog - sätt DUC/PLC i stopp, kontrollera larmpunkt watchdog enligt ovan. Kontrollera statussymbol i kommunikationsträd (SI och SÖE).</t>
  </si>
  <si>
    <t>Tidkanalssystem - kontrolleras vid signalavprovning tidkanalsvariabler. Funktion säkerställs genom ändring av tider i tidkanalssystemet, säkerställ resultat i DUC/PLC (SI och SÖE).</t>
  </si>
  <si>
    <t>Kommunikationsfel Citect - avbryt kommunikation med DUC/PLC genom att avlägsna nätverksanslutning, kontrollera larmpunkt enligt ovan. Kontrollera statussymbol i kommunikationsträd (SI och SÖE).</t>
  </si>
  <si>
    <t>Trendfunktion - kontrollera att trendpenna går att lägga till samt att värde ges. Kontrollera skalning. Sätt upp trendmall för samtliga processbilder (SI).</t>
  </si>
  <si>
    <t>Larmlista - kontrollera funktioner för kvittering, blockering, larmkommentar (SI och SÖE).</t>
  </si>
  <si>
    <t>Trädstruktur - kontrollera växling av grafiksida via trädstrukturen. Kontrollera att trädstrukturen markerar rätt sida vid sidväxling via knappar (SI).</t>
  </si>
  <si>
    <t>Akutsjukhuset</t>
  </si>
  <si>
    <t>Byggnad A</t>
  </si>
  <si>
    <t>Anders Andersson</t>
  </si>
  <si>
    <t>Bertil Bertilsson</t>
  </si>
  <si>
    <t>Integrationsspecialisten AB</t>
  </si>
  <si>
    <t>AS01-PLC</t>
  </si>
  <si>
    <t>12345</t>
  </si>
  <si>
    <t>Ort:</t>
  </si>
  <si>
    <t>SI 
Status grafik</t>
  </si>
  <si>
    <t>"Protokoll taggar i Citect"</t>
  </si>
  <si>
    <t>"Protokoll larm i Citect"</t>
  </si>
  <si>
    <t>"Protokoll funktioner i Citect"</t>
  </si>
  <si>
    <t>Protokoll funktioner i Citect</t>
  </si>
  <si>
    <t>Protokoll larm i Citect</t>
  </si>
  <si>
    <t>Protokoll taggar i Citect</t>
  </si>
  <si>
    <t>Arbetsflöde</t>
  </si>
  <si>
    <t>Rutin egenkontroll</t>
  </si>
  <si>
    <t>Samordnad provning</t>
  </si>
  <si>
    <t>Nätstation X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</si>
</sst>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0" fontId="6" fillId="22" borderId="3" applyNumberFormat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2" applyNumberFormat="0" applyAlignment="0" applyProtection="0"/>
    <xf numFmtId="0" fontId="6" fillId="22" borderId="3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23" borderId="0" applyNumberFormat="0" applyBorder="0" applyAlignment="0" applyProtection="0"/>
    <xf numFmtId="0" fontId="14" fillId="21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4" fillId="21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/>
    </xf>
    <xf numFmtId="1" fontId="18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18" fillId="0" borderId="13" xfId="0" applyNumberFormat="1" applyFont="1" applyBorder="1" applyAlignment="1">
      <alignment horizontal="left" vertical="top"/>
    </xf>
    <xf numFmtId="1" fontId="18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horizontal="left" vertical="top"/>
    </xf>
    <xf numFmtId="1" fontId="18" fillId="0" borderId="14" xfId="0" applyNumberFormat="1" applyFont="1" applyBorder="1" applyAlignment="1">
      <alignment horizontal="center" vertical="top"/>
    </xf>
    <xf numFmtId="14" fontId="18" fillId="0" borderId="14" xfId="0" applyNumberFormat="1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15" xfId="0" applyBorder="1" applyAlignment="1">
      <alignment/>
    </xf>
    <xf numFmtId="49" fontId="18" fillId="0" borderId="0" xfId="0" applyNumberFormat="1" applyFont="1" applyAlignment="1">
      <alignment/>
    </xf>
    <xf numFmtId="0" fontId="18" fillId="0" borderId="16" xfId="0" applyFont="1" applyBorder="1" applyAlignment="1">
      <alignment/>
    </xf>
    <xf numFmtId="1" fontId="18" fillId="0" borderId="13" xfId="0" applyNumberFormat="1" applyFont="1" applyBorder="1" applyAlignment="1">
      <alignment vertical="top"/>
    </xf>
    <xf numFmtId="49" fontId="18" fillId="0" borderId="14" xfId="0" applyNumberFormat="1" applyFont="1" applyBorder="1" applyAlignment="1">
      <alignment vertical="top"/>
    </xf>
    <xf numFmtId="1" fontId="18" fillId="21" borderId="11" xfId="0" applyNumberFormat="1" applyFont="1" applyFill="1" applyBorder="1" applyAlignment="1">
      <alignment/>
    </xf>
    <xf numFmtId="49" fontId="18" fillId="21" borderId="11" xfId="0" applyNumberFormat="1" applyFont="1" applyFill="1" applyBorder="1" applyAlignment="1">
      <alignment/>
    </xf>
    <xf numFmtId="1" fontId="18" fillId="21" borderId="11" xfId="0" applyNumberFormat="1" applyFont="1" applyFill="1" applyBorder="1" applyAlignment="1">
      <alignment horizontal="center" wrapText="1"/>
    </xf>
    <xf numFmtId="0" fontId="18" fillId="21" borderId="11" xfId="0" applyFont="1" applyFill="1" applyBorder="1" applyAlignment="1">
      <alignment horizontal="center" wrapText="1"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1" fontId="18" fillId="0" borderId="18" xfId="0" applyNumberFormat="1" applyFont="1" applyBorder="1" applyAlignment="1">
      <alignment/>
    </xf>
    <xf numFmtId="1" fontId="18" fillId="0" borderId="0" xfId="0" applyNumberFormat="1" applyFont="1" applyAlignment="1">
      <alignment horizontal="center" vertical="top"/>
    </xf>
    <xf numFmtId="1" fontId="18" fillId="0" borderId="0" xfId="0" applyNumberFormat="1" applyFont="1" applyAlignment="1">
      <alignment horizontal="left" vertical="top"/>
    </xf>
    <xf numFmtId="1" fontId="18" fillId="21" borderId="17" xfId="0" applyNumberFormat="1" applyFont="1" applyFill="1" applyBorder="1" applyAlignment="1">
      <alignment/>
    </xf>
    <xf numFmtId="1" fontId="18" fillId="21" borderId="17" xfId="0" applyNumberFormat="1" applyFont="1" applyFill="1" applyBorder="1" applyAlignment="1">
      <alignment wrapText="1"/>
    </xf>
    <xf numFmtId="1" fontId="18" fillId="21" borderId="11" xfId="0" applyNumberFormat="1" applyFont="1" applyFill="1" applyBorder="1" applyAlignment="1">
      <alignment horizontal="left" textRotation="90" wrapText="1"/>
    </xf>
    <xf numFmtId="1" fontId="18" fillId="21" borderId="16" xfId="0" applyNumberFormat="1" applyFont="1" applyFill="1" applyBorder="1" applyAlignment="1">
      <alignment/>
    </xf>
    <xf numFmtId="1" fontId="18" fillId="21" borderId="12" xfId="0" applyNumberFormat="1" applyFont="1" applyFill="1" applyBorder="1" applyAlignment="1">
      <alignment/>
    </xf>
    <xf numFmtId="14" fontId="18" fillId="21" borderId="17" xfId="0" applyNumberFormat="1" applyFont="1" applyFill="1" applyBorder="1" applyAlignment="1">
      <alignment horizontal="center" wrapText="1"/>
    </xf>
    <xf numFmtId="0" fontId="18" fillId="21" borderId="17" xfId="0" applyFont="1" applyFill="1" applyBorder="1" applyAlignment="1">
      <alignment horizontal="center" wrapText="1"/>
    </xf>
    <xf numFmtId="0" fontId="18" fillId="21" borderId="12" xfId="0" applyFont="1" applyFill="1" applyBorder="1" applyAlignment="1">
      <alignment/>
    </xf>
    <xf numFmtId="0" fontId="18" fillId="21" borderId="1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" fontId="18" fillId="0" borderId="2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/>
    </xf>
    <xf numFmtId="14" fontId="0" fillId="0" borderId="20" xfId="0" applyNumberFormat="1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19" fillId="0" borderId="23" xfId="0" applyFont="1" applyBorder="1" applyAlignment="1">
      <alignment/>
    </xf>
    <xf numFmtId="1" fontId="18" fillId="0" borderId="24" xfId="0" applyNumberFormat="1" applyFont="1" applyBorder="1" applyAlignment="1">
      <alignment/>
    </xf>
    <xf numFmtId="1" fontId="18" fillId="21" borderId="12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Alignment="1" quotePrefix="1">
      <alignment/>
    </xf>
    <xf numFmtId="49" fontId="18" fillId="0" borderId="22" xfId="0" applyNumberFormat="1" applyFont="1" applyBorder="1" applyAlignment="1">
      <alignment/>
    </xf>
    <xf numFmtId="1" fontId="18" fillId="0" borderId="22" xfId="0" applyNumberFormat="1" applyFont="1" applyBorder="1" applyAlignment="1">
      <alignment horizontal="center"/>
    </xf>
    <xf numFmtId="0" fontId="18" fillId="21" borderId="22" xfId="0" applyFont="1" applyFill="1" applyBorder="1" applyAlignment="1">
      <alignment horizontal="center" wrapText="1"/>
    </xf>
    <xf numFmtId="1" fontId="18" fillId="21" borderId="22" xfId="0" applyNumberFormat="1" applyFont="1" applyFill="1" applyBorder="1" applyAlignment="1">
      <alignment horizontal="center" wrapText="1"/>
    </xf>
    <xf numFmtId="0" fontId="18" fillId="0" borderId="22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1" fontId="18" fillId="0" borderId="18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14" fontId="18" fillId="0" borderId="10" xfId="0" applyNumberFormat="1" applyFont="1" applyBorder="1" applyAlignment="1">
      <alignment horizontal="left"/>
    </xf>
    <xf numFmtId="14" fontId="18" fillId="0" borderId="18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18" fillId="0" borderId="28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29" xfId="0" applyBorder="1" applyAlignment="1">
      <alignment/>
    </xf>
    <xf numFmtId="1" fontId="18" fillId="0" borderId="24" xfId="0" applyNumberFormat="1" applyFont="1" applyBorder="1" applyAlignment="1">
      <alignment horizontal="left"/>
    </xf>
    <xf numFmtId="1" fontId="18" fillId="0" borderId="30" xfId="0" applyNumberFormat="1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1" fontId="18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9" fillId="0" borderId="17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1" fontId="18" fillId="0" borderId="18" xfId="0" applyNumberFormat="1" applyFont="1" applyBorder="1" applyAlignment="1">
      <alignment horizontal="left" vertical="top"/>
    </xf>
    <xf numFmtId="1" fontId="18" fillId="0" borderId="15" xfId="0" applyNumberFormat="1" applyFont="1" applyBorder="1" applyAlignment="1">
      <alignment horizontal="left" vertical="top"/>
    </xf>
    <xf numFmtId="1" fontId="18" fillId="0" borderId="13" xfId="0" applyNumberFormat="1" applyFont="1" applyBorder="1" applyAlignment="1">
      <alignment horizontal="left" vertical="top"/>
    </xf>
    <xf numFmtId="0" fontId="19" fillId="0" borderId="16" xfId="0" applyFont="1" applyBorder="1" applyAlignment="1">
      <alignment horizontal="left"/>
    </xf>
    <xf numFmtId="1" fontId="18" fillId="0" borderId="15" xfId="0" applyNumberFormat="1" applyFont="1" applyBorder="1" applyAlignment="1">
      <alignment horizontal="left"/>
    </xf>
    <xf numFmtId="1" fontId="18" fillId="0" borderId="13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14" fontId="0" fillId="0" borderId="19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" fontId="18" fillId="0" borderId="33" xfId="0" applyNumberFormat="1" applyFont="1" applyBorder="1" applyAlignment="1">
      <alignment horizontal="left"/>
    </xf>
    <xf numFmtId="0" fontId="0" fillId="0" borderId="19" xfId="0" applyBorder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heck Cell" xfId="61"/>
    <cellStyle name="Dålig" xfId="62"/>
    <cellStyle name="Explanatory Text" xfId="63"/>
    <cellStyle name="Färg1" xfId="64"/>
    <cellStyle name="Färg2" xfId="65"/>
    <cellStyle name="Färg3" xfId="66"/>
    <cellStyle name="Färg4" xfId="67"/>
    <cellStyle name="Färg5" xfId="68"/>
    <cellStyle name="Färg6" xfId="69"/>
    <cellStyle name="Followed Hyperlink" xfId="70"/>
    <cellStyle name="Förklarande text" xfId="71"/>
    <cellStyle name="Heading 1" xfId="72"/>
    <cellStyle name="Heading 2" xfId="73"/>
    <cellStyle name="Heading 3" xfId="74"/>
    <cellStyle name="Heading 4" xfId="75"/>
    <cellStyle name="Hyperlink" xfId="76"/>
    <cellStyle name="Indata" xfId="77"/>
    <cellStyle name="Kontrollcell" xfId="78"/>
    <cellStyle name="Linked Cell" xfId="79"/>
    <cellStyle name="Länkad cell" xfId="80"/>
    <cellStyle name="Neutral" xfId="81"/>
    <cellStyle name="Output" xfId="82"/>
    <cellStyle name="Percent" xfId="83"/>
    <cellStyle name="Rubrik" xfId="84"/>
    <cellStyle name="Rubrik 1" xfId="85"/>
    <cellStyle name="Rubrik 2" xfId="86"/>
    <cellStyle name="Rubrik 3" xfId="87"/>
    <cellStyle name="Rubrik 4" xfId="88"/>
    <cellStyle name="Summa" xfId="89"/>
    <cellStyle name="Comma" xfId="90"/>
    <cellStyle name="Comma [0]" xfId="91"/>
    <cellStyle name="Utdata" xfId="92"/>
    <cellStyle name="Currency" xfId="93"/>
    <cellStyle name="Currency [0]" xfId="94"/>
    <cellStyle name="Warning Text" xfId="95"/>
    <cellStyle name="Varnings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333375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1</xdr:row>
      <xdr:rowOff>323850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314325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314325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314325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1</xdr:row>
      <xdr:rowOff>323850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N15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3.421875" style="3" customWidth="1"/>
    <col min="2" max="2" width="8.140625" style="3" customWidth="1"/>
    <col min="3" max="3" width="14.28125" style="3" customWidth="1"/>
    <col min="4" max="4" width="9.8515625" style="3" customWidth="1"/>
    <col min="5" max="5" width="13.7109375" style="3" customWidth="1"/>
    <col min="6" max="6" width="13.140625" style="3" customWidth="1"/>
    <col min="7" max="7" width="13.28125" style="3" customWidth="1"/>
    <col min="8" max="8" width="12.7109375" style="3" customWidth="1"/>
    <col min="9" max="9" width="13.57421875" style="3" customWidth="1"/>
    <col min="10" max="10" width="11.00390625" style="3" customWidth="1"/>
    <col min="11" max="11" width="12.7109375" style="3" customWidth="1"/>
    <col min="12" max="12" width="12.57421875" style="3" customWidth="1"/>
    <col min="13" max="13" width="9.8515625" style="3" customWidth="1"/>
    <col min="14" max="14" width="6.421875" style="3" customWidth="1"/>
    <col min="20" max="20" width="12.00390625" style="0" bestFit="1" customWidth="1"/>
  </cols>
  <sheetData>
    <row r="1" spans="1:1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2.7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2.7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2.7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2.7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2.7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2.7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</sheetData>
  <sheetProtection/>
  <autoFilter ref="A1:N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M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9.00390625" style="3" bestFit="1" customWidth="1"/>
    <col min="2" max="2" width="26.421875" style="3" customWidth="1"/>
    <col min="3" max="3" width="40.7109375" style="3" customWidth="1"/>
    <col min="4" max="4" width="28.140625" style="3" bestFit="1" customWidth="1"/>
    <col min="5" max="5" width="24.7109375" style="3" customWidth="1"/>
    <col min="6" max="6" width="13.57421875" style="3" customWidth="1"/>
    <col min="7" max="7" width="12.8515625" style="3" customWidth="1"/>
    <col min="8" max="8" width="7.57421875" style="3" customWidth="1"/>
    <col min="9" max="9" width="8.421875" style="3" customWidth="1"/>
    <col min="10" max="10" width="12.7109375" style="3" customWidth="1"/>
    <col min="11" max="11" width="13.7109375" style="3" customWidth="1"/>
    <col min="12" max="12" width="9.421875" style="3" customWidth="1"/>
  </cols>
  <sheetData>
    <row r="1" spans="1:12" ht="12.75">
      <c r="A1" s="3" t="s">
        <v>14</v>
      </c>
      <c r="B1" s="3" t="s">
        <v>0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10</v>
      </c>
      <c r="K1" s="3" t="s">
        <v>22</v>
      </c>
      <c r="L1" s="3" t="s">
        <v>23</v>
      </c>
    </row>
    <row r="2" spans="1:4" ht="12.75">
      <c r="A2"/>
      <c r="B2"/>
      <c r="C2"/>
      <c r="D2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82" ht="12.75">
      <c r="M82" s="3"/>
    </row>
  </sheetData>
  <sheetProtection/>
  <autoFilter ref="A1:L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A1:B10"/>
  <sheetViews>
    <sheetView view="pageLayout" zoomScaleNormal="130" workbookViewId="0" topLeftCell="A1">
      <selection activeCell="B13" sqref="B13"/>
    </sheetView>
  </sheetViews>
  <sheetFormatPr defaultColWidth="9.140625" defaultRowHeight="12.75"/>
  <cols>
    <col min="1" max="1" width="15.8515625" style="0" bestFit="1" customWidth="1"/>
    <col min="2" max="2" width="30.28125" style="0" customWidth="1"/>
  </cols>
  <sheetData>
    <row r="1" spans="1:2" ht="12.75">
      <c r="A1" t="s">
        <v>70</v>
      </c>
      <c r="B1" t="s">
        <v>72</v>
      </c>
    </row>
    <row r="2" spans="1:2" ht="12.75">
      <c r="A2" t="s">
        <v>71</v>
      </c>
      <c r="B2" t="s">
        <v>119</v>
      </c>
    </row>
    <row r="3" spans="1:2" ht="12.75">
      <c r="A3" t="s">
        <v>24</v>
      </c>
      <c r="B3" t="s">
        <v>115</v>
      </c>
    </row>
    <row r="4" spans="1:2" ht="12.75">
      <c r="A4" t="s">
        <v>31</v>
      </c>
      <c r="B4" t="s">
        <v>116</v>
      </c>
    </row>
    <row r="5" spans="1:2" ht="12.75">
      <c r="A5" t="s">
        <v>25</v>
      </c>
      <c r="B5" t="s">
        <v>133</v>
      </c>
    </row>
    <row r="6" spans="1:2" ht="12.75">
      <c r="A6" t="s">
        <v>74</v>
      </c>
      <c r="B6" t="s">
        <v>118</v>
      </c>
    </row>
    <row r="7" spans="1:2" ht="12.75">
      <c r="A7" t="s">
        <v>75</v>
      </c>
      <c r="B7" t="s">
        <v>117</v>
      </c>
    </row>
    <row r="8" spans="1:2" ht="12.75">
      <c r="A8" t="s">
        <v>26</v>
      </c>
      <c r="B8" t="s">
        <v>120</v>
      </c>
    </row>
    <row r="9" spans="1:2" ht="12.75">
      <c r="A9" t="s">
        <v>27</v>
      </c>
      <c r="B9" s="62" t="s">
        <v>121</v>
      </c>
    </row>
    <row r="10" spans="1:2" ht="12.75">
      <c r="A10" t="s">
        <v>28</v>
      </c>
      <c r="B10" s="4">
        <v>43768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&amp;LBilaga 9.3&amp;CAvprovningsprotokoll&amp;R&amp;P(&amp;N)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N29"/>
  <sheetViews>
    <sheetView view="pageLayout" zoomScaleNormal="130" workbookViewId="0" topLeftCell="A1">
      <selection activeCell="L31" sqref="L31"/>
    </sheetView>
  </sheetViews>
  <sheetFormatPr defaultColWidth="9.140625" defaultRowHeight="12.75"/>
  <cols>
    <col min="1" max="1" width="27.00390625" style="0" customWidth="1"/>
    <col min="8" max="8" width="13.28125" style="0" customWidth="1"/>
  </cols>
  <sheetData>
    <row r="1" spans="1:11" s="8" customFormat="1" ht="14.25" customHeight="1">
      <c r="A1" s="5"/>
      <c r="B1" s="5"/>
      <c r="C1" s="5"/>
      <c r="D1" s="5"/>
      <c r="E1" s="5"/>
      <c r="F1" s="5"/>
      <c r="G1" s="5"/>
      <c r="H1" s="5"/>
      <c r="I1" s="6"/>
      <c r="J1" s="7"/>
      <c r="K1" s="5"/>
    </row>
    <row r="2" spans="2:11" s="8" customFormat="1" ht="27" customHeight="1">
      <c r="B2" s="5"/>
      <c r="C2" s="5"/>
      <c r="D2" s="5"/>
      <c r="E2" s="5"/>
      <c r="F2" s="5"/>
      <c r="G2" s="5"/>
      <c r="H2" s="5"/>
      <c r="I2" s="6"/>
      <c r="J2" s="7"/>
      <c r="K2" s="5"/>
    </row>
    <row r="3" spans="1:11" s="8" customFormat="1" ht="12.75" customHeight="1">
      <c r="A3" s="9" t="s">
        <v>24</v>
      </c>
      <c r="B3" s="68" t="s">
        <v>29</v>
      </c>
      <c r="C3" s="68"/>
      <c r="D3" s="68" t="s">
        <v>30</v>
      </c>
      <c r="E3" s="68"/>
      <c r="F3" s="68" t="s">
        <v>31</v>
      </c>
      <c r="G3" s="68"/>
      <c r="H3" s="9" t="s">
        <v>74</v>
      </c>
      <c r="I3" s="69" t="s">
        <v>70</v>
      </c>
      <c r="J3" s="69"/>
      <c r="K3" s="69"/>
    </row>
    <row r="4" spans="1:11" s="8" customFormat="1" ht="12.75" customHeight="1">
      <c r="A4" s="10" t="str">
        <f>Projektdata!B3</f>
        <v>Akutsjukhuset</v>
      </c>
      <c r="B4" s="71" t="s">
        <v>132</v>
      </c>
      <c r="C4" s="71"/>
      <c r="D4" s="71" t="str">
        <f>Projektdata!B5</f>
        <v>Nätstation X</v>
      </c>
      <c r="E4" s="71"/>
      <c r="F4" s="71" t="str">
        <f>Projektdata!B4</f>
        <v>Byggnad A</v>
      </c>
      <c r="G4" s="71"/>
      <c r="H4" s="10" t="str">
        <f>Projektdata!B6</f>
        <v>Bertil Bertilsson</v>
      </c>
      <c r="I4" s="70" t="str">
        <f>Projektdata!B1</f>
        <v>Styrspecialisten AB</v>
      </c>
      <c r="J4" s="70"/>
      <c r="K4" s="70"/>
    </row>
    <row r="5" spans="1:11" s="8" customFormat="1" ht="12.75" customHeight="1">
      <c r="A5" s="9"/>
      <c r="B5" s="68" t="s">
        <v>32</v>
      </c>
      <c r="C5" s="68"/>
      <c r="D5" s="69" t="s">
        <v>28</v>
      </c>
      <c r="E5" s="68"/>
      <c r="F5" s="58" t="s">
        <v>27</v>
      </c>
      <c r="G5" s="11"/>
      <c r="H5" s="9" t="s">
        <v>75</v>
      </c>
      <c r="I5" s="69" t="s">
        <v>71</v>
      </c>
      <c r="J5" s="69"/>
      <c r="K5" s="69"/>
    </row>
    <row r="6" spans="1:11" s="8" customFormat="1" ht="12.75" customHeight="1">
      <c r="A6" s="1"/>
      <c r="B6" s="71" t="str">
        <f>Projektdata!B8</f>
        <v>AS01-PLC</v>
      </c>
      <c r="C6" s="71"/>
      <c r="D6" s="74">
        <f>Projektdata!B10</f>
        <v>43768</v>
      </c>
      <c r="E6" s="75"/>
      <c r="F6" s="59" t="str">
        <f>Projektdata!B9</f>
        <v>12345</v>
      </c>
      <c r="G6" s="12"/>
      <c r="H6" s="10" t="str">
        <f>Projektdata!B7</f>
        <v>Anders Andersson</v>
      </c>
      <c r="I6" s="70" t="str">
        <f>Projektdata!B2</f>
        <v>Integrationsspecialisten AB</v>
      </c>
      <c r="J6" s="70"/>
      <c r="K6" s="70"/>
    </row>
    <row r="7" spans="1:11" s="8" customFormat="1" ht="2.25" customHeight="1">
      <c r="A7" s="13"/>
      <c r="B7" s="14"/>
      <c r="C7" s="14"/>
      <c r="D7" s="15"/>
      <c r="E7" s="15"/>
      <c r="F7" s="15"/>
      <c r="G7" s="15"/>
      <c r="H7" s="15"/>
      <c r="I7" s="16"/>
      <c r="J7" s="17"/>
      <c r="K7" s="15"/>
    </row>
    <row r="8" spans="1:11" s="8" customFormat="1" ht="3" customHeight="1">
      <c r="A8" s="5"/>
      <c r="B8" s="5"/>
      <c r="C8" s="5"/>
      <c r="D8" s="5"/>
      <c r="E8" s="5"/>
      <c r="F8" s="5"/>
      <c r="G8" s="5"/>
      <c r="H8" s="5"/>
      <c r="I8" s="6"/>
      <c r="J8" s="7"/>
      <c r="K8" s="5"/>
    </row>
    <row r="9" spans="1:14" s="8" customFormat="1" ht="11.25" customHeight="1">
      <c r="A9"/>
      <c r="B9"/>
      <c r="C9"/>
      <c r="D9"/>
      <c r="E9"/>
      <c r="F9"/>
      <c r="G9"/>
      <c r="H9"/>
      <c r="I9"/>
      <c r="J9"/>
      <c r="K9"/>
      <c r="L9"/>
      <c r="M9" s="18"/>
      <c r="N9" s="18"/>
    </row>
    <row r="10" ht="12.75">
      <c r="A10" t="s">
        <v>33</v>
      </c>
    </row>
    <row r="12" ht="12.75">
      <c r="A12" t="s">
        <v>34</v>
      </c>
    </row>
    <row r="13" ht="12.75">
      <c r="A13" t="s">
        <v>124</v>
      </c>
    </row>
    <row r="14" ht="12.75">
      <c r="A14" t="s">
        <v>125</v>
      </c>
    </row>
    <row r="15" ht="12.75">
      <c r="A15" t="s">
        <v>126</v>
      </c>
    </row>
    <row r="16" ht="12.75">
      <c r="A16" t="s">
        <v>58</v>
      </c>
    </row>
    <row r="18" ht="12.75">
      <c r="A18" t="s">
        <v>57</v>
      </c>
    </row>
    <row r="19" ht="12.75">
      <c r="A19" s="4">
        <v>43466</v>
      </c>
    </row>
    <row r="24" spans="1:6" ht="12.75">
      <c r="A24" t="s">
        <v>122</v>
      </c>
      <c r="D24" s="73" t="s">
        <v>122</v>
      </c>
      <c r="E24" s="73"/>
      <c r="F24" s="73"/>
    </row>
    <row r="25" spans="1:6" ht="12.75">
      <c r="A25" s="4" t="s">
        <v>28</v>
      </c>
      <c r="D25" s="76" t="s">
        <v>28</v>
      </c>
      <c r="E25" s="76"/>
      <c r="F25" s="76"/>
    </row>
    <row r="27" spans="4:6" ht="12.75">
      <c r="D27" s="19"/>
      <c r="E27" s="19"/>
      <c r="F27" s="19"/>
    </row>
    <row r="28" spans="1:6" ht="12.75">
      <c r="A28" s="11" t="str">
        <f>Projektdata!B7</f>
        <v>Anders Andersson</v>
      </c>
      <c r="D28" s="72" t="str">
        <f>Projektdata!B6</f>
        <v>Bertil Bertilsson</v>
      </c>
      <c r="E28" s="72"/>
      <c r="F28" s="72"/>
    </row>
    <row r="29" spans="1:6" ht="12.75">
      <c r="A29" t="str">
        <f>Projektdata!B2</f>
        <v>Integrationsspecialisten AB</v>
      </c>
      <c r="D29" s="73" t="str">
        <f>Projektdata!B1</f>
        <v>Styrspecialisten AB</v>
      </c>
      <c r="E29" s="73"/>
      <c r="F29" s="73"/>
    </row>
  </sheetData>
  <sheetProtection/>
  <mergeCells count="18">
    <mergeCell ref="D28:F28"/>
    <mergeCell ref="D29:F29"/>
    <mergeCell ref="B5:C5"/>
    <mergeCell ref="D5:E5"/>
    <mergeCell ref="B6:C6"/>
    <mergeCell ref="D6:E6"/>
    <mergeCell ref="D24:F24"/>
    <mergeCell ref="D25:F25"/>
    <mergeCell ref="B3:C3"/>
    <mergeCell ref="D3:E3"/>
    <mergeCell ref="I5:K5"/>
    <mergeCell ref="I6:K6"/>
    <mergeCell ref="F3:G3"/>
    <mergeCell ref="I3:K3"/>
    <mergeCell ref="B4:C4"/>
    <mergeCell ref="D4:E4"/>
    <mergeCell ref="F4:G4"/>
    <mergeCell ref="I4:K4"/>
  </mergeCells>
  <printOptions/>
  <pageMargins left="0.75" right="0.75" top="1" bottom="1" header="0.5118055555555555" footer="0.5118055555555555"/>
  <pageSetup horizontalDpi="600" verticalDpi="600" orientation="landscape" paperSize="9" r:id="rId2"/>
  <headerFooter alignWithMargins="0">
    <oddHeader>&amp;LBilaga 9.3&amp;CAvprovningsprotokoll&amp;R&amp;P(&amp;N)</oddHeader>
    <oddFooter>&amp;R2020-06-04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/>
  <dimension ref="A1:M40"/>
  <sheetViews>
    <sheetView view="pageLayout" zoomScaleNormal="130" workbookViewId="0" topLeftCell="A1">
      <selection activeCell="I35" sqref="I35"/>
    </sheetView>
  </sheetViews>
  <sheetFormatPr defaultColWidth="9.140625" defaultRowHeight="12.75"/>
  <cols>
    <col min="1" max="1" width="27.00390625" style="0" customWidth="1"/>
    <col min="8" max="8" width="13.28125" style="0" customWidth="1"/>
  </cols>
  <sheetData>
    <row r="1" spans="1:11" s="8" customFormat="1" ht="14.25" customHeight="1">
      <c r="A1" s="5"/>
      <c r="B1" s="5"/>
      <c r="C1" s="5"/>
      <c r="D1" s="5"/>
      <c r="E1" s="5"/>
      <c r="F1" s="5"/>
      <c r="G1" s="5"/>
      <c r="H1" s="5"/>
      <c r="I1" s="6"/>
      <c r="J1" s="7"/>
      <c r="K1" s="5"/>
    </row>
    <row r="2" spans="2:11" s="8" customFormat="1" ht="27" customHeight="1">
      <c r="B2" s="5"/>
      <c r="C2" s="5"/>
      <c r="D2" s="5"/>
      <c r="E2" s="5"/>
      <c r="F2" s="5"/>
      <c r="G2" s="5"/>
      <c r="H2" s="5"/>
      <c r="I2" s="6"/>
      <c r="J2" s="7"/>
      <c r="K2" s="5"/>
    </row>
    <row r="3" spans="1:11" s="8" customFormat="1" ht="12.75" customHeight="1">
      <c r="A3" s="9" t="s">
        <v>24</v>
      </c>
      <c r="B3" s="68" t="s">
        <v>29</v>
      </c>
      <c r="C3" s="68"/>
      <c r="D3" s="68" t="s">
        <v>30</v>
      </c>
      <c r="E3" s="68"/>
      <c r="F3" s="68" t="s">
        <v>31</v>
      </c>
      <c r="G3" s="68"/>
      <c r="H3" s="9" t="s">
        <v>74</v>
      </c>
      <c r="I3" s="69" t="s">
        <v>70</v>
      </c>
      <c r="J3" s="69"/>
      <c r="K3" s="69"/>
    </row>
    <row r="4" spans="1:11" s="8" customFormat="1" ht="12.75" customHeight="1">
      <c r="A4" s="10" t="str">
        <f>Projektdata!B3</f>
        <v>Akutsjukhuset</v>
      </c>
      <c r="B4" s="71" t="s">
        <v>131</v>
      </c>
      <c r="C4" s="71"/>
      <c r="D4" s="71" t="str">
        <f>Projektdata!B5</f>
        <v>Nätstation X</v>
      </c>
      <c r="E4" s="71"/>
      <c r="F4" s="71" t="str">
        <f>Projektdata!B4</f>
        <v>Byggnad A</v>
      </c>
      <c r="G4" s="71"/>
      <c r="H4" s="10" t="str">
        <f>Projektdata!B6</f>
        <v>Bertil Bertilsson</v>
      </c>
      <c r="I4" s="70" t="str">
        <f>Projektdata!B1</f>
        <v>Styrspecialisten AB</v>
      </c>
      <c r="J4" s="70"/>
      <c r="K4" s="70"/>
    </row>
    <row r="5" spans="1:11" s="8" customFormat="1" ht="12.75" customHeight="1">
      <c r="A5" s="9"/>
      <c r="B5" s="68" t="s">
        <v>32</v>
      </c>
      <c r="C5" s="68"/>
      <c r="D5" s="69" t="s">
        <v>28</v>
      </c>
      <c r="E5" s="68"/>
      <c r="F5" s="58" t="s">
        <v>27</v>
      </c>
      <c r="G5" s="11"/>
      <c r="H5" s="9" t="s">
        <v>75</v>
      </c>
      <c r="I5" s="69" t="s">
        <v>71</v>
      </c>
      <c r="J5" s="69"/>
      <c r="K5" s="69"/>
    </row>
    <row r="6" spans="1:11" s="8" customFormat="1" ht="12.75" customHeight="1">
      <c r="A6" s="1"/>
      <c r="B6" s="71" t="str">
        <f>Projektdata!B8</f>
        <v>AS01-PLC</v>
      </c>
      <c r="C6" s="71"/>
      <c r="D6" s="74">
        <f>Projektdata!B10</f>
        <v>43768</v>
      </c>
      <c r="E6" s="75"/>
      <c r="F6" s="59" t="str">
        <f>Projektdata!B9</f>
        <v>12345</v>
      </c>
      <c r="G6" s="12"/>
      <c r="H6" s="10" t="str">
        <f>Projektdata!B7</f>
        <v>Anders Andersson</v>
      </c>
      <c r="I6" s="70" t="str">
        <f>Projektdata!B2</f>
        <v>Integrationsspecialisten AB</v>
      </c>
      <c r="J6" s="70"/>
      <c r="K6" s="70"/>
    </row>
    <row r="7" spans="1:11" s="8" customFormat="1" ht="2.25" customHeight="1" thickBot="1">
      <c r="A7" s="13"/>
      <c r="B7" s="14"/>
      <c r="C7" s="14"/>
      <c r="D7" s="15"/>
      <c r="E7" s="15"/>
      <c r="F7" s="15"/>
      <c r="G7" s="15"/>
      <c r="H7" s="15"/>
      <c r="I7" s="16"/>
      <c r="J7" s="17"/>
      <c r="K7" s="15"/>
    </row>
    <row r="8" spans="1:11" s="8" customFormat="1" ht="3" customHeight="1">
      <c r="A8" s="5"/>
      <c r="B8" s="5"/>
      <c r="C8" s="5"/>
      <c r="D8" s="5"/>
      <c r="E8" s="5"/>
      <c r="F8" s="5"/>
      <c r="G8" s="5"/>
      <c r="H8" s="5"/>
      <c r="I8" s="6"/>
      <c r="J8" s="7"/>
      <c r="K8" s="5"/>
    </row>
    <row r="9" spans="1:13" s="8" customFormat="1" ht="11.25" customHeight="1">
      <c r="A9"/>
      <c r="B9"/>
      <c r="C9"/>
      <c r="D9"/>
      <c r="E9"/>
      <c r="F9"/>
      <c r="G9"/>
      <c r="H9"/>
      <c r="I9"/>
      <c r="J9"/>
      <c r="K9"/>
      <c r="L9" s="18"/>
      <c r="M9" s="18"/>
    </row>
    <row r="10" spans="1:12" ht="12.75">
      <c r="A10" s="54" t="s">
        <v>102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8" t="s">
        <v>59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61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8" t="s">
        <v>62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8" t="s">
        <v>64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8" t="s">
        <v>65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4" t="s">
        <v>63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103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 t="s">
        <v>104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 t="s">
        <v>105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 t="s">
        <v>106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8" t="s">
        <v>107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4" t="s">
        <v>60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 t="s">
        <v>108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8" t="s">
        <v>109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 t="s">
        <v>110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 t="s">
        <v>111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 t="s">
        <v>112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 t="s">
        <v>113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 t="s">
        <v>114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14">
    <mergeCell ref="F4:G4"/>
    <mergeCell ref="I4:K4"/>
    <mergeCell ref="B5:C5"/>
    <mergeCell ref="D5:E5"/>
    <mergeCell ref="B6:C6"/>
    <mergeCell ref="D6:E6"/>
    <mergeCell ref="B3:C3"/>
    <mergeCell ref="D3:E3"/>
    <mergeCell ref="I5:K5"/>
    <mergeCell ref="I6:K6"/>
    <mergeCell ref="F3:G3"/>
    <mergeCell ref="I3:K3"/>
    <mergeCell ref="B4:C4"/>
    <mergeCell ref="D4:E4"/>
  </mergeCells>
  <printOptions/>
  <pageMargins left="0.75" right="0.75" top="1" bottom="1" header="0.5118055555555555" footer="0.5118055555555555"/>
  <pageSetup horizontalDpi="600" verticalDpi="600" orientation="landscape" paperSize="9" r:id="rId2"/>
  <headerFooter alignWithMargins="0">
    <oddHeader>&amp;LBilaga 9.3&amp;CAvprovningsprotokoll&amp;R&amp;P(&amp;N)</oddHeader>
    <oddFooter>&amp;R2020-06-04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0"/>
  <dimension ref="A1:M40"/>
  <sheetViews>
    <sheetView view="pageLayout" zoomScaleNormal="130" workbookViewId="0" topLeftCell="A1">
      <selection activeCell="A9" sqref="A9"/>
    </sheetView>
  </sheetViews>
  <sheetFormatPr defaultColWidth="9.140625" defaultRowHeight="12.75"/>
  <cols>
    <col min="1" max="1" width="27.00390625" style="0" customWidth="1"/>
    <col min="8" max="8" width="13.28125" style="0" customWidth="1"/>
  </cols>
  <sheetData>
    <row r="1" spans="1:11" s="8" customFormat="1" ht="14.25" customHeight="1">
      <c r="A1" s="5"/>
      <c r="B1" s="5"/>
      <c r="C1" s="5"/>
      <c r="D1" s="5"/>
      <c r="E1" s="5"/>
      <c r="F1" s="5"/>
      <c r="G1" s="5"/>
      <c r="H1" s="5"/>
      <c r="I1" s="6"/>
      <c r="J1" s="7"/>
      <c r="K1" s="5"/>
    </row>
    <row r="2" spans="2:11" s="8" customFormat="1" ht="27" customHeight="1">
      <c r="B2" s="5"/>
      <c r="C2" s="5"/>
      <c r="D2" s="5"/>
      <c r="E2" s="5"/>
      <c r="F2" s="5"/>
      <c r="G2" s="5"/>
      <c r="H2" s="5"/>
      <c r="I2" s="6"/>
      <c r="J2" s="7"/>
      <c r="K2" s="5"/>
    </row>
    <row r="3" spans="1:11" s="8" customFormat="1" ht="12.75" customHeight="1">
      <c r="A3" s="9" t="s">
        <v>24</v>
      </c>
      <c r="B3" s="68" t="s">
        <v>29</v>
      </c>
      <c r="C3" s="68"/>
      <c r="D3" s="68" t="s">
        <v>30</v>
      </c>
      <c r="E3" s="68"/>
      <c r="F3" s="68" t="s">
        <v>31</v>
      </c>
      <c r="G3" s="68"/>
      <c r="H3" s="9" t="s">
        <v>74</v>
      </c>
      <c r="I3" s="69" t="s">
        <v>70</v>
      </c>
      <c r="J3" s="69"/>
      <c r="K3" s="69"/>
    </row>
    <row r="4" spans="1:11" s="8" customFormat="1" ht="12.75" customHeight="1">
      <c r="A4" s="10" t="str">
        <f>Projektdata!B3</f>
        <v>Akutsjukhuset</v>
      </c>
      <c r="B4" s="71" t="s">
        <v>130</v>
      </c>
      <c r="C4" s="71"/>
      <c r="D4" s="71" t="str">
        <f>Projektdata!B5</f>
        <v>Nätstation X</v>
      </c>
      <c r="E4" s="71"/>
      <c r="F4" s="71" t="str">
        <f>Projektdata!B4</f>
        <v>Byggnad A</v>
      </c>
      <c r="G4" s="71"/>
      <c r="H4" s="10" t="str">
        <f>Projektdata!B6</f>
        <v>Bertil Bertilsson</v>
      </c>
      <c r="I4" s="70" t="str">
        <f>Projektdata!B1</f>
        <v>Styrspecialisten AB</v>
      </c>
      <c r="J4" s="70"/>
      <c r="K4" s="70"/>
    </row>
    <row r="5" spans="1:11" s="8" customFormat="1" ht="12.75" customHeight="1">
      <c r="A5" s="9"/>
      <c r="B5" s="68" t="s">
        <v>32</v>
      </c>
      <c r="C5" s="68"/>
      <c r="D5" s="69" t="s">
        <v>28</v>
      </c>
      <c r="E5" s="68"/>
      <c r="F5" s="58" t="s">
        <v>27</v>
      </c>
      <c r="G5" s="11"/>
      <c r="H5" s="9" t="s">
        <v>75</v>
      </c>
      <c r="I5" s="69" t="s">
        <v>71</v>
      </c>
      <c r="J5" s="69"/>
      <c r="K5" s="69"/>
    </row>
    <row r="6" spans="1:11" s="8" customFormat="1" ht="12.75" customHeight="1">
      <c r="A6" s="1"/>
      <c r="B6" s="71" t="str">
        <f>Projektdata!B8</f>
        <v>AS01-PLC</v>
      </c>
      <c r="C6" s="71"/>
      <c r="D6" s="74">
        <f>Projektdata!B10</f>
        <v>43768</v>
      </c>
      <c r="E6" s="75"/>
      <c r="F6" s="59" t="str">
        <f>Projektdata!B9</f>
        <v>12345</v>
      </c>
      <c r="G6" s="12"/>
      <c r="H6" s="10" t="str">
        <f>Projektdata!B7</f>
        <v>Anders Andersson</v>
      </c>
      <c r="I6" s="70" t="str">
        <f>Projektdata!B2</f>
        <v>Integrationsspecialisten AB</v>
      </c>
      <c r="J6" s="70"/>
      <c r="K6" s="70"/>
    </row>
    <row r="7" spans="1:11" s="8" customFormat="1" ht="2.25" customHeight="1" thickBot="1">
      <c r="A7" s="13"/>
      <c r="B7" s="14"/>
      <c r="C7" s="14"/>
      <c r="D7" s="15"/>
      <c r="E7" s="15"/>
      <c r="F7" s="15"/>
      <c r="G7" s="15"/>
      <c r="H7" s="15"/>
      <c r="I7" s="16"/>
      <c r="J7" s="17"/>
      <c r="K7" s="15"/>
    </row>
    <row r="8" spans="1:11" s="8" customFormat="1" ht="3" customHeight="1">
      <c r="A8" s="5"/>
      <c r="B8" s="5"/>
      <c r="C8" s="5"/>
      <c r="D8" s="5"/>
      <c r="E8" s="5"/>
      <c r="F8" s="5"/>
      <c r="G8" s="5"/>
      <c r="H8" s="5"/>
      <c r="I8" s="6"/>
      <c r="J8" s="7"/>
      <c r="K8" s="5"/>
    </row>
    <row r="9" spans="1:13" s="8" customFormat="1" ht="11.25" customHeight="1">
      <c r="A9"/>
      <c r="B9"/>
      <c r="C9"/>
      <c r="D9"/>
      <c r="E9"/>
      <c r="F9"/>
      <c r="G9"/>
      <c r="H9"/>
      <c r="I9"/>
      <c r="J9"/>
      <c r="K9"/>
      <c r="L9" s="18"/>
      <c r="M9" s="18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14">
    <mergeCell ref="B5:C5"/>
    <mergeCell ref="D5:E5"/>
    <mergeCell ref="I5:K5"/>
    <mergeCell ref="B6:C6"/>
    <mergeCell ref="D6:E6"/>
    <mergeCell ref="I6:K6"/>
    <mergeCell ref="B3:C3"/>
    <mergeCell ref="D3:E3"/>
    <mergeCell ref="F3:G3"/>
    <mergeCell ref="I3:K3"/>
    <mergeCell ref="B4:C4"/>
    <mergeCell ref="D4:E4"/>
    <mergeCell ref="F4:G4"/>
    <mergeCell ref="I4:K4"/>
  </mergeCells>
  <printOptions/>
  <pageMargins left="0.75" right="0.75" top="1" bottom="1" header="0.5118055555555555" footer="0.5118055555555555"/>
  <pageSetup horizontalDpi="600" verticalDpi="600" orientation="landscape" paperSize="9" r:id="rId4"/>
  <headerFooter alignWithMargins="0">
    <oddHeader>&amp;LBIlaga 9.3&amp;CAvprovningsprotokoll&amp;R&amp;P(&amp;N)</oddHeader>
    <oddFooter>&amp;R2020-06-04</oddFooter>
  </headerFooter>
  <drawing r:id="rId3"/>
  <legacyDrawing r:id="rId2"/>
  <oleObjects>
    <oleObject progId="Document" shapeId="4165980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O9"/>
  <sheetViews>
    <sheetView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6.57421875" style="49" bestFit="1" customWidth="1"/>
    <col min="2" max="2" width="7.28125" style="49" customWidth="1"/>
    <col min="3" max="3" width="6.140625" style="63" bestFit="1" customWidth="1"/>
    <col min="4" max="4" width="6.00390625" style="49" customWidth="1"/>
    <col min="5" max="5" width="6.8515625" style="49" customWidth="1"/>
    <col min="6" max="6" width="5.140625" style="49" customWidth="1"/>
    <col min="7" max="7" width="6.421875" style="49" customWidth="1"/>
    <col min="8" max="8" width="7.8515625" style="49" bestFit="1" customWidth="1"/>
    <col min="9" max="9" width="44.140625" style="49" bestFit="1" customWidth="1"/>
    <col min="10" max="10" width="8.8515625" style="64" customWidth="1"/>
    <col min="11" max="11" width="10.421875" style="49" customWidth="1"/>
    <col min="12" max="12" width="30.7109375" style="49" customWidth="1"/>
    <col min="13" max="13" width="12.7109375" style="67" bestFit="1" customWidth="1"/>
    <col min="14" max="14" width="14.28125" style="67" customWidth="1"/>
    <col min="15" max="15" width="30.421875" style="67" customWidth="1"/>
    <col min="16" max="16384" width="9.140625" style="8" customWidth="1"/>
  </cols>
  <sheetData>
    <row r="1" spans="1:15" ht="14.25" customHeight="1">
      <c r="A1" s="5"/>
      <c r="B1" s="5"/>
      <c r="C1" s="20"/>
      <c r="D1" s="5"/>
      <c r="E1" s="5"/>
      <c r="F1" s="5"/>
      <c r="G1" s="5"/>
      <c r="H1" s="5"/>
      <c r="I1" s="5"/>
      <c r="J1" s="6"/>
      <c r="K1" s="5"/>
      <c r="L1" s="5"/>
      <c r="M1" s="8"/>
      <c r="N1" s="8"/>
      <c r="O1" s="8"/>
    </row>
    <row r="2" spans="1:15" ht="27" customHeight="1">
      <c r="A2" s="8"/>
      <c r="B2" s="5"/>
      <c r="C2" s="20" t="s">
        <v>55</v>
      </c>
      <c r="D2" s="8"/>
      <c r="E2" s="5"/>
      <c r="F2" s="5"/>
      <c r="G2" s="5"/>
      <c r="H2" s="5"/>
      <c r="I2" s="5"/>
      <c r="J2" s="6"/>
      <c r="K2" s="5"/>
      <c r="L2" s="5"/>
      <c r="M2" s="8"/>
      <c r="N2" s="8"/>
      <c r="O2" s="8"/>
    </row>
    <row r="3" spans="1:15" ht="12.75" customHeight="1">
      <c r="A3" s="9" t="s">
        <v>24</v>
      </c>
      <c r="B3" s="69" t="s">
        <v>29</v>
      </c>
      <c r="C3" s="69"/>
      <c r="D3" s="69"/>
      <c r="E3" s="68" t="s">
        <v>30</v>
      </c>
      <c r="F3" s="68"/>
      <c r="G3" s="68" t="s">
        <v>31</v>
      </c>
      <c r="H3" s="68"/>
      <c r="I3" s="28" t="s">
        <v>74</v>
      </c>
      <c r="J3" s="78" t="s">
        <v>92</v>
      </c>
      <c r="K3" s="79"/>
      <c r="L3" s="79"/>
      <c r="M3" s="80"/>
      <c r="N3" s="80"/>
      <c r="O3" s="81"/>
    </row>
    <row r="4" spans="1:15" ht="12.75" customHeight="1">
      <c r="A4" s="10" t="str">
        <f>Projektdata!B3</f>
        <v>Akutsjukhuset</v>
      </c>
      <c r="B4" s="70" t="s">
        <v>129</v>
      </c>
      <c r="C4" s="70"/>
      <c r="D4" s="70"/>
      <c r="E4" s="71" t="str">
        <f>Projektdata!B5</f>
        <v>Nätstation X</v>
      </c>
      <c r="F4" s="71"/>
      <c r="G4" s="71" t="str">
        <f>Projektdata!B4</f>
        <v>Byggnad A</v>
      </c>
      <c r="H4" s="71"/>
      <c r="I4" s="30" t="str">
        <f>Projektdata!B6</f>
        <v>Bertil Bertilsson</v>
      </c>
      <c r="J4" s="82" t="str">
        <f>Projektdata!B1</f>
        <v>Styrspecialisten AB</v>
      </c>
      <c r="K4" s="83"/>
      <c r="L4" s="83"/>
      <c r="M4" s="84"/>
      <c r="N4" s="84"/>
      <c r="O4" s="85"/>
    </row>
    <row r="5" spans="1:15" ht="12.75" customHeight="1">
      <c r="A5" s="9" t="s">
        <v>35</v>
      </c>
      <c r="B5" s="68" t="s">
        <v>32</v>
      </c>
      <c r="C5" s="68"/>
      <c r="D5" s="21"/>
      <c r="E5" s="69" t="s">
        <v>28</v>
      </c>
      <c r="F5" s="68"/>
      <c r="G5" s="58" t="s">
        <v>27</v>
      </c>
      <c r="H5" s="11"/>
      <c r="I5" s="28" t="s">
        <v>75</v>
      </c>
      <c r="J5" s="78" t="s">
        <v>93</v>
      </c>
      <c r="K5" s="79"/>
      <c r="L5" s="79"/>
      <c r="M5" s="80"/>
      <c r="N5" s="80"/>
      <c r="O5" s="81"/>
    </row>
    <row r="6" spans="1:15" ht="12.75" customHeight="1">
      <c r="A6" s="1">
        <v>43509.78173611111</v>
      </c>
      <c r="B6" s="71" t="s">
        <v>120</v>
      </c>
      <c r="C6" s="71"/>
      <c r="D6" s="22"/>
      <c r="E6" s="74">
        <f>Projektdata!B10</f>
        <v>43768</v>
      </c>
      <c r="F6" s="74"/>
      <c r="G6" s="71" t="str">
        <f>Projektdata!B9</f>
        <v>12345</v>
      </c>
      <c r="H6" s="77"/>
      <c r="I6" s="30" t="str">
        <f>Projektdata!B7</f>
        <v>Anders Andersson</v>
      </c>
      <c r="J6" s="86" t="str">
        <f>Projektdata!B2</f>
        <v>Integrationsspecialisten AB</v>
      </c>
      <c r="K6" s="87"/>
      <c r="L6" s="87"/>
      <c r="M6" s="88"/>
      <c r="N6" s="88"/>
      <c r="O6" s="89"/>
    </row>
    <row r="7" spans="1:15" ht="2.25" customHeight="1" thickBot="1">
      <c r="A7" s="13"/>
      <c r="B7" s="14"/>
      <c r="C7" s="23"/>
      <c r="D7" s="14"/>
      <c r="E7" s="15"/>
      <c r="F7" s="15"/>
      <c r="G7" s="15"/>
      <c r="H7" s="15"/>
      <c r="I7" s="15"/>
      <c r="J7" s="16"/>
      <c r="K7" s="15"/>
      <c r="L7" s="15"/>
      <c r="M7" s="16"/>
      <c r="N7" s="15"/>
      <c r="O7" s="15"/>
    </row>
    <row r="8" spans="1:15" ht="3" customHeight="1">
      <c r="A8" s="5"/>
      <c r="B8" s="5"/>
      <c r="C8" s="20"/>
      <c r="D8" s="8"/>
      <c r="E8" s="5"/>
      <c r="F8" s="5"/>
      <c r="G8" s="5"/>
      <c r="H8" s="5"/>
      <c r="I8" s="5"/>
      <c r="J8" s="6"/>
      <c r="K8" s="5"/>
      <c r="L8" s="5"/>
      <c r="M8" s="6"/>
      <c r="N8" s="5"/>
      <c r="O8" s="5"/>
    </row>
    <row r="9" spans="1:15" ht="25.5" customHeight="1">
      <c r="A9" s="24" t="s">
        <v>36</v>
      </c>
      <c r="B9" s="24" t="s">
        <v>37</v>
      </c>
      <c r="C9" s="25" t="s">
        <v>38</v>
      </c>
      <c r="D9" s="26" t="s">
        <v>39</v>
      </c>
      <c r="E9" s="26" t="s">
        <v>40</v>
      </c>
      <c r="F9" s="26" t="s">
        <v>41</v>
      </c>
      <c r="G9" s="26" t="s">
        <v>42</v>
      </c>
      <c r="H9" s="24" t="s">
        <v>43</v>
      </c>
      <c r="I9" s="24" t="s">
        <v>44</v>
      </c>
      <c r="J9" s="26" t="s">
        <v>67</v>
      </c>
      <c r="K9" s="27" t="s">
        <v>68</v>
      </c>
      <c r="L9" s="39" t="s">
        <v>69</v>
      </c>
      <c r="M9" s="66" t="s">
        <v>123</v>
      </c>
      <c r="N9" s="65" t="s">
        <v>82</v>
      </c>
      <c r="O9" s="65" t="s">
        <v>86</v>
      </c>
    </row>
  </sheetData>
  <sheetProtection/>
  <mergeCells count="15">
    <mergeCell ref="B6:C6"/>
    <mergeCell ref="E6:F6"/>
    <mergeCell ref="G6:H6"/>
    <mergeCell ref="J3:O3"/>
    <mergeCell ref="J4:O4"/>
    <mergeCell ref="J5:O5"/>
    <mergeCell ref="J6:O6"/>
    <mergeCell ref="G3:H3"/>
    <mergeCell ref="B3:D3"/>
    <mergeCell ref="E3:F3"/>
    <mergeCell ref="B4:D4"/>
    <mergeCell ref="E4:F4"/>
    <mergeCell ref="G4:H4"/>
    <mergeCell ref="B5:C5"/>
    <mergeCell ref="E5:F5"/>
  </mergeCells>
  <printOptions/>
  <pageMargins left="0.1968503937007874" right="0.2755905511811024" top="0.3937007874015748" bottom="0.5905511811023623" header="0.5118110236220472" footer="0.2362204724409449"/>
  <pageSetup horizontalDpi="600" verticalDpi="600" orientation="landscape" paperSize="9" scale="79" r:id="rId2"/>
  <headerFooter alignWithMargins="0">
    <oddHeader>&amp;LBilaga 9.3&amp;CAvprovningsprotokoll&amp;R&amp;P(&amp;N)</oddHeader>
    <oddFooter>&amp;L&amp;8&amp;A&amp;R&amp;8 2020-06-01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Q9"/>
  <sheetViews>
    <sheetView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2.7109375" style="49" bestFit="1" customWidth="1"/>
    <col min="2" max="2" width="19.28125" style="49" customWidth="1"/>
    <col min="3" max="3" width="37.28125" style="49" bestFit="1" customWidth="1"/>
    <col min="4" max="4" width="22.7109375" style="49" bestFit="1" customWidth="1"/>
    <col min="5" max="5" width="9.7109375" style="49" bestFit="1" customWidth="1"/>
    <col min="6" max="6" width="3.00390625" style="49" customWidth="1"/>
    <col min="7" max="7" width="9.57421875" style="49" customWidth="1"/>
    <col min="8" max="8" width="10.28125" style="49" customWidth="1"/>
    <col min="9" max="9" width="31.28125" style="49" customWidth="1"/>
    <col min="10" max="11" width="3.00390625" style="49" customWidth="1"/>
    <col min="12" max="12" width="9.140625" style="49" customWidth="1"/>
    <col min="13" max="13" width="10.7109375" style="49" customWidth="1"/>
    <col min="14" max="14" width="30.7109375" style="49" customWidth="1"/>
    <col min="15" max="15" width="7.140625" style="64" customWidth="1"/>
    <col min="16" max="16" width="12.8515625" style="5" customWidth="1"/>
    <col min="17" max="18" width="5.28125" style="8" customWidth="1"/>
    <col min="19" max="16384" width="9.140625" style="8" customWidth="1"/>
  </cols>
  <sheetData>
    <row r="1" spans="1:15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7" customHeight="1">
      <c r="A2" s="8"/>
      <c r="B2" s="5"/>
      <c r="C2" s="5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 customHeight="1">
      <c r="A3" s="9" t="s">
        <v>24</v>
      </c>
      <c r="B3" s="28" t="s">
        <v>29</v>
      </c>
      <c r="C3" s="28" t="s">
        <v>30</v>
      </c>
      <c r="D3" s="28" t="s">
        <v>31</v>
      </c>
      <c r="E3" s="68" t="s">
        <v>74</v>
      </c>
      <c r="F3" s="90"/>
      <c r="G3" s="101"/>
      <c r="H3" s="68" t="s">
        <v>70</v>
      </c>
      <c r="I3" s="72"/>
      <c r="J3" s="68"/>
      <c r="K3" s="90"/>
      <c r="L3" s="90"/>
      <c r="M3" s="90"/>
      <c r="N3" s="91"/>
      <c r="O3" s="6"/>
    </row>
    <row r="4" spans="1:15" ht="12.75" customHeight="1">
      <c r="A4" s="10" t="str">
        <f>Projektdata!B3</f>
        <v>Akutsjukhuset</v>
      </c>
      <c r="B4" s="30" t="s">
        <v>128</v>
      </c>
      <c r="C4" s="30" t="str">
        <f>Projektdata!B5</f>
        <v>Nätstation X</v>
      </c>
      <c r="D4" s="30" t="str">
        <f>Projektdata!B4</f>
        <v>Byggnad A</v>
      </c>
      <c r="E4" s="71" t="str">
        <f>Projektdata!B6</f>
        <v>Bertil Bertilsson</v>
      </c>
      <c r="F4" s="102"/>
      <c r="G4" s="103"/>
      <c r="H4" s="71" t="str">
        <f>Projektdata!B1</f>
        <v>Styrspecialisten AB</v>
      </c>
      <c r="I4" s="104"/>
      <c r="J4" s="92"/>
      <c r="K4" s="93"/>
      <c r="L4" s="93"/>
      <c r="M4" s="93"/>
      <c r="N4" s="94"/>
      <c r="O4" s="6"/>
    </row>
    <row r="5" spans="1:16" ht="12.75" customHeight="1">
      <c r="A5" s="9" t="s">
        <v>45</v>
      </c>
      <c r="B5" s="9" t="s">
        <v>32</v>
      </c>
      <c r="C5" s="2" t="s">
        <v>28</v>
      </c>
      <c r="D5" s="29" t="s">
        <v>27</v>
      </c>
      <c r="E5" s="68" t="s">
        <v>75</v>
      </c>
      <c r="F5" s="90"/>
      <c r="G5" s="101"/>
      <c r="H5" s="68" t="s">
        <v>73</v>
      </c>
      <c r="I5" s="72"/>
      <c r="J5" s="95"/>
      <c r="K5" s="96"/>
      <c r="L5" s="96"/>
      <c r="M5" s="96"/>
      <c r="N5" s="97"/>
      <c r="O5" s="8"/>
      <c r="P5" s="8"/>
    </row>
    <row r="6" spans="1:16" ht="12.75" customHeight="1">
      <c r="A6" s="1">
        <v>43509.78173611111</v>
      </c>
      <c r="B6" s="10" t="s">
        <v>120</v>
      </c>
      <c r="C6" s="1">
        <f>Projektdata!B10</f>
        <v>43768</v>
      </c>
      <c r="D6" s="22" t="str">
        <f>Projektdata!B9</f>
        <v>12345</v>
      </c>
      <c r="E6" s="71" t="str">
        <f>Projektdata!B7</f>
        <v>Anders Andersson</v>
      </c>
      <c r="F6" s="102"/>
      <c r="G6" s="103"/>
      <c r="H6" s="71" t="str">
        <f>Projektdata!B2</f>
        <v>Integrationsspecialisten AB</v>
      </c>
      <c r="I6" s="104"/>
      <c r="J6" s="98"/>
      <c r="K6" s="99"/>
      <c r="L6" s="99"/>
      <c r="M6" s="99"/>
      <c r="N6" s="100"/>
      <c r="O6" s="31"/>
      <c r="P6" s="32"/>
    </row>
    <row r="7" spans="1:16" ht="2.25" customHeight="1">
      <c r="A7" s="13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31"/>
      <c r="P7" s="32"/>
    </row>
    <row r="8" spans="1:15" ht="3" customHeight="1">
      <c r="A8" s="5"/>
      <c r="B8" s="5"/>
      <c r="C8" s="5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7" ht="63" customHeight="1">
      <c r="A9" s="24" t="s">
        <v>46</v>
      </c>
      <c r="B9" s="33" t="s">
        <v>47</v>
      </c>
      <c r="C9" s="34" t="s">
        <v>48</v>
      </c>
      <c r="D9" s="34" t="s">
        <v>77</v>
      </c>
      <c r="E9" s="33" t="s">
        <v>49</v>
      </c>
      <c r="F9" s="35" t="s">
        <v>80</v>
      </c>
      <c r="G9" s="26" t="s">
        <v>87</v>
      </c>
      <c r="H9" s="26" t="s">
        <v>76</v>
      </c>
      <c r="I9" s="26" t="s">
        <v>88</v>
      </c>
      <c r="J9" s="35" t="s">
        <v>78</v>
      </c>
      <c r="K9" s="35" t="s">
        <v>79</v>
      </c>
      <c r="L9" s="26" t="s">
        <v>81</v>
      </c>
      <c r="M9" s="27" t="s">
        <v>82</v>
      </c>
      <c r="N9" s="39" t="s">
        <v>83</v>
      </c>
      <c r="O9" s="65" t="s">
        <v>38</v>
      </c>
      <c r="P9" s="18"/>
      <c r="Q9" s="18"/>
    </row>
  </sheetData>
  <sheetProtection/>
  <mergeCells count="12">
    <mergeCell ref="H5:I5"/>
    <mergeCell ref="H6:I6"/>
    <mergeCell ref="J3:N3"/>
    <mergeCell ref="J4:N4"/>
    <mergeCell ref="J5:N5"/>
    <mergeCell ref="J6:N6"/>
    <mergeCell ref="H3:I3"/>
    <mergeCell ref="E3:G3"/>
    <mergeCell ref="E4:G4"/>
    <mergeCell ref="E5:G5"/>
    <mergeCell ref="E6:G6"/>
    <mergeCell ref="H4:I4"/>
  </mergeCells>
  <printOptions/>
  <pageMargins left="0.1968503937007874" right="0.2362204724409449" top="0.3937007874015748" bottom="0.5905511811023623" header="0.5118110236220472" footer="0.2362204724409449"/>
  <pageSetup horizontalDpi="600" verticalDpi="600" orientation="landscape" paperSize="9" scale="78" r:id="rId2"/>
  <headerFooter alignWithMargins="0">
    <oddHeader>&amp;LBilaga 9.3&amp;CAvprovningsprotokoll</oddHeader>
    <oddFooter>&amp;L&amp;8&amp;A&amp;R&amp;8&amp;P(&amp;N)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A1:M25"/>
  <sheetViews>
    <sheetView tabSelected="1" view="pageLayout" zoomScaleNormal="130" zoomScaleSheetLayoutView="100" workbookViewId="0" topLeftCell="A11">
      <selection activeCell="C2" sqref="C2"/>
    </sheetView>
  </sheetViews>
  <sheetFormatPr defaultColWidth="9.140625" defaultRowHeight="12.75"/>
  <cols>
    <col min="1" max="1" width="47.00390625" style="0" bestFit="1" customWidth="1"/>
    <col min="3" max="3" width="11.00390625" style="0" customWidth="1"/>
    <col min="4" max="4" width="10.421875" style="0" customWidth="1"/>
    <col min="5" max="5" width="9.8515625" style="0" customWidth="1"/>
    <col min="6" max="6" width="10.7109375" style="0" customWidth="1"/>
    <col min="8" max="8" width="13.28125" style="0" customWidth="1"/>
  </cols>
  <sheetData>
    <row r="1" spans="1:11" s="8" customFormat="1" ht="14.25" customHeight="1">
      <c r="A1" s="5"/>
      <c r="B1" s="5"/>
      <c r="C1" s="5"/>
      <c r="D1" s="5"/>
      <c r="E1" s="5"/>
      <c r="F1" s="5"/>
      <c r="G1" s="5"/>
      <c r="H1" s="5"/>
      <c r="I1" s="6"/>
      <c r="J1" s="7"/>
      <c r="K1" s="5"/>
    </row>
    <row r="2" spans="2:11" s="8" customFormat="1" ht="27" customHeight="1">
      <c r="B2" s="5"/>
      <c r="C2" s="5"/>
      <c r="D2" s="5"/>
      <c r="E2" s="5"/>
      <c r="F2" s="5"/>
      <c r="G2" s="5"/>
      <c r="H2" s="5"/>
      <c r="I2" s="6"/>
      <c r="J2" s="7"/>
      <c r="K2" s="5"/>
    </row>
    <row r="3" spans="1:11" s="8" customFormat="1" ht="12.75" customHeight="1">
      <c r="A3" s="9" t="s">
        <v>24</v>
      </c>
      <c r="B3" s="68" t="s">
        <v>29</v>
      </c>
      <c r="C3" s="68"/>
      <c r="D3" s="68" t="s">
        <v>30</v>
      </c>
      <c r="E3" s="68"/>
      <c r="F3" s="68" t="s">
        <v>31</v>
      </c>
      <c r="G3" s="68"/>
      <c r="H3" s="9" t="s">
        <v>74</v>
      </c>
      <c r="I3" s="69" t="s">
        <v>70</v>
      </c>
      <c r="J3" s="69"/>
      <c r="K3" s="69"/>
    </row>
    <row r="4" spans="1:11" s="8" customFormat="1" ht="12.75" customHeight="1">
      <c r="A4" s="10" t="str">
        <f>Projektdata!B3</f>
        <v>Akutsjukhuset</v>
      </c>
      <c r="B4" s="71" t="s">
        <v>127</v>
      </c>
      <c r="C4" s="71"/>
      <c r="D4" s="71" t="str">
        <f>Projektdata!B5</f>
        <v>Nätstation X</v>
      </c>
      <c r="E4" s="71"/>
      <c r="F4" s="108" t="s">
        <v>116</v>
      </c>
      <c r="G4" s="71"/>
      <c r="H4" s="10" t="str">
        <f>Projektdata!B6</f>
        <v>Bertil Bertilsson</v>
      </c>
      <c r="I4" s="70" t="str">
        <f>Projektdata!B1</f>
        <v>Styrspecialisten AB</v>
      </c>
      <c r="J4" s="70"/>
      <c r="K4" s="70"/>
    </row>
    <row r="5" spans="1:11" s="8" customFormat="1" ht="12.75" customHeight="1">
      <c r="A5" s="9"/>
      <c r="B5" s="68" t="s">
        <v>32</v>
      </c>
      <c r="C5" s="68"/>
      <c r="D5" s="69" t="s">
        <v>28</v>
      </c>
      <c r="E5" s="68"/>
      <c r="F5" s="58" t="s">
        <v>27</v>
      </c>
      <c r="G5" s="11"/>
      <c r="H5" s="9" t="s">
        <v>75</v>
      </c>
      <c r="I5" s="69" t="s">
        <v>71</v>
      </c>
      <c r="J5" s="69"/>
      <c r="K5" s="69"/>
    </row>
    <row r="6" spans="1:11" s="8" customFormat="1" ht="12.75" customHeight="1">
      <c r="A6" s="1"/>
      <c r="B6" s="71" t="s">
        <v>120</v>
      </c>
      <c r="C6" s="71"/>
      <c r="D6" s="74">
        <f>Projektdata!B10</f>
        <v>43768</v>
      </c>
      <c r="E6" s="75"/>
      <c r="F6" s="59" t="str">
        <f>Projektdata!B9</f>
        <v>12345</v>
      </c>
      <c r="G6" s="12"/>
      <c r="H6" s="10" t="str">
        <f>Projektdata!B7</f>
        <v>Anders Andersson</v>
      </c>
      <c r="I6" s="70" t="str">
        <f>Projektdata!B2</f>
        <v>Integrationsspecialisten AB</v>
      </c>
      <c r="J6" s="70"/>
      <c r="K6" s="70"/>
    </row>
    <row r="7" spans="1:11" s="8" customFormat="1" ht="2.25" customHeight="1">
      <c r="A7" s="13"/>
      <c r="B7" s="14"/>
      <c r="C7" s="14"/>
      <c r="D7" s="15"/>
      <c r="E7" s="15"/>
      <c r="F7" s="15"/>
      <c r="G7" s="15"/>
      <c r="H7" s="15"/>
      <c r="I7" s="16"/>
      <c r="J7" s="17"/>
      <c r="K7" s="15"/>
    </row>
    <row r="8" spans="1:11" s="8" customFormat="1" ht="3" customHeight="1">
      <c r="A8" s="5"/>
      <c r="B8" s="5"/>
      <c r="C8" s="5"/>
      <c r="D8" s="5"/>
      <c r="E8" s="5"/>
      <c r="F8" s="5"/>
      <c r="G8" s="5"/>
      <c r="H8" s="5"/>
      <c r="I8" s="6"/>
      <c r="J8" s="7"/>
      <c r="K8" s="5"/>
    </row>
    <row r="9" spans="1:13" s="8" customFormat="1" ht="25.5" customHeight="1">
      <c r="A9" s="33" t="s">
        <v>50</v>
      </c>
      <c r="B9" s="36"/>
      <c r="C9" s="60" t="s">
        <v>84</v>
      </c>
      <c r="D9" s="26" t="s">
        <v>85</v>
      </c>
      <c r="E9" s="38" t="s">
        <v>82</v>
      </c>
      <c r="F9" s="39" t="s">
        <v>86</v>
      </c>
      <c r="G9" s="37"/>
      <c r="H9" s="40"/>
      <c r="I9" s="40"/>
      <c r="J9" s="40"/>
      <c r="K9" s="41"/>
      <c r="L9" s="18"/>
      <c r="M9" s="18"/>
    </row>
    <row r="10" spans="1:11" ht="12.75">
      <c r="A10" s="42" t="s">
        <v>89</v>
      </c>
      <c r="B10" s="43"/>
      <c r="C10" s="53"/>
      <c r="D10" s="53"/>
      <c r="E10" s="51"/>
      <c r="F10" s="105"/>
      <c r="G10" s="106"/>
      <c r="H10" s="106"/>
      <c r="I10" s="106"/>
      <c r="J10" s="106"/>
      <c r="K10" s="107"/>
    </row>
    <row r="11" spans="1:11" ht="12.75">
      <c r="A11" s="42" t="s">
        <v>90</v>
      </c>
      <c r="B11" s="43"/>
      <c r="C11" s="45"/>
      <c r="D11" s="53"/>
      <c r="E11" s="51"/>
      <c r="F11" s="105"/>
      <c r="G11" s="106"/>
      <c r="H11" s="106"/>
      <c r="I11" s="106"/>
      <c r="J11" s="106"/>
      <c r="K11" s="107"/>
    </row>
    <row r="12" spans="1:11" ht="12.75">
      <c r="A12" s="42" t="s">
        <v>91</v>
      </c>
      <c r="B12" s="43"/>
      <c r="C12" s="45"/>
      <c r="D12" s="53"/>
      <c r="E12" s="51"/>
      <c r="F12" s="105"/>
      <c r="G12" s="106"/>
      <c r="H12" s="106"/>
      <c r="I12" s="106"/>
      <c r="J12" s="106"/>
      <c r="K12" s="107"/>
    </row>
    <row r="13" spans="1:11" ht="12.75">
      <c r="A13" s="42" t="s">
        <v>51</v>
      </c>
      <c r="B13" s="43"/>
      <c r="C13" s="45"/>
      <c r="D13" s="53"/>
      <c r="E13" s="51"/>
      <c r="F13" s="105"/>
      <c r="G13" s="106"/>
      <c r="H13" s="106"/>
      <c r="I13" s="106"/>
      <c r="J13" s="106"/>
      <c r="K13" s="107"/>
    </row>
    <row r="14" spans="1:11" ht="12.75">
      <c r="A14" s="42" t="s">
        <v>52</v>
      </c>
      <c r="B14" s="43"/>
      <c r="C14" s="45"/>
      <c r="D14" s="50"/>
      <c r="E14" s="51"/>
      <c r="F14" s="105"/>
      <c r="G14" s="106"/>
      <c r="H14" s="106"/>
      <c r="I14" s="106"/>
      <c r="J14" s="106"/>
      <c r="K14" s="107"/>
    </row>
    <row r="15" spans="1:11" ht="12.75">
      <c r="A15" s="42" t="s">
        <v>99</v>
      </c>
      <c r="B15" s="43"/>
      <c r="C15" s="46"/>
      <c r="D15" s="52"/>
      <c r="E15" s="51"/>
      <c r="F15" s="105"/>
      <c r="G15" s="106"/>
      <c r="H15" s="106"/>
      <c r="I15" s="106"/>
      <c r="J15" s="106"/>
      <c r="K15" s="107"/>
    </row>
    <row r="16" spans="1:11" ht="12.75">
      <c r="A16" s="42" t="s">
        <v>98</v>
      </c>
      <c r="B16" s="43"/>
      <c r="C16" s="48"/>
      <c r="D16" s="52"/>
      <c r="E16" s="55"/>
      <c r="F16" s="105"/>
      <c r="G16" s="106"/>
      <c r="H16" s="106"/>
      <c r="I16" s="106"/>
      <c r="J16" s="106"/>
      <c r="K16" s="107"/>
    </row>
    <row r="17" spans="1:11" ht="12.75">
      <c r="A17" s="42" t="s">
        <v>100</v>
      </c>
      <c r="B17" s="43"/>
      <c r="C17" s="48"/>
      <c r="D17" s="52"/>
      <c r="E17" s="55"/>
      <c r="F17" s="105"/>
      <c r="G17" s="106"/>
      <c r="H17" s="106"/>
      <c r="I17" s="106"/>
      <c r="J17" s="106"/>
      <c r="K17" s="107"/>
    </row>
    <row r="18" spans="1:11" ht="12.75">
      <c r="A18" s="42" t="s">
        <v>66</v>
      </c>
      <c r="B18" s="43"/>
      <c r="C18" s="48"/>
      <c r="D18" s="52"/>
      <c r="E18" s="55"/>
      <c r="F18" s="105"/>
      <c r="G18" s="106"/>
      <c r="H18" s="106"/>
      <c r="I18" s="106"/>
      <c r="J18" s="106"/>
      <c r="K18" s="107"/>
    </row>
    <row r="19" spans="1:11" ht="12.75">
      <c r="A19" s="42" t="s">
        <v>53</v>
      </c>
      <c r="B19" s="43"/>
      <c r="C19" s="42"/>
      <c r="D19" s="57"/>
      <c r="E19" s="56"/>
      <c r="F19" s="105"/>
      <c r="G19" s="106"/>
      <c r="H19" s="106"/>
      <c r="I19" s="106"/>
      <c r="J19" s="106"/>
      <c r="K19" s="107"/>
    </row>
    <row r="20" spans="1:11" ht="12.75">
      <c r="A20" s="42" t="s">
        <v>54</v>
      </c>
      <c r="B20" s="43"/>
      <c r="C20" s="45"/>
      <c r="D20" s="47"/>
      <c r="E20" s="44"/>
      <c r="F20" s="109"/>
      <c r="G20" s="106"/>
      <c r="H20" s="106"/>
      <c r="I20" s="106"/>
      <c r="J20" s="106"/>
      <c r="K20" s="107"/>
    </row>
    <row r="21" spans="1:11" ht="12.75">
      <c r="A21" s="48" t="s">
        <v>56</v>
      </c>
      <c r="B21" s="47"/>
      <c r="C21" s="45"/>
      <c r="D21" s="43"/>
      <c r="E21" s="45"/>
      <c r="F21" s="109"/>
      <c r="G21" s="106"/>
      <c r="H21" s="106"/>
      <c r="I21" s="106"/>
      <c r="J21" s="106"/>
      <c r="K21" s="107"/>
    </row>
    <row r="22" spans="1:11" ht="12.75">
      <c r="A22" s="48" t="s">
        <v>101</v>
      </c>
      <c r="B22" s="47"/>
      <c r="C22" s="45"/>
      <c r="D22" s="43"/>
      <c r="E22" s="44"/>
      <c r="F22" s="105"/>
      <c r="G22" s="106"/>
      <c r="H22" s="106"/>
      <c r="I22" s="106"/>
      <c r="J22" s="106"/>
      <c r="K22" s="107"/>
    </row>
    <row r="23" spans="1:11" ht="12.75">
      <c r="A23" s="48"/>
      <c r="B23" s="47"/>
      <c r="C23" s="45"/>
      <c r="D23" s="43"/>
      <c r="E23" s="44"/>
      <c r="F23" s="105"/>
      <c r="G23" s="106"/>
      <c r="H23" s="106"/>
      <c r="I23" s="106"/>
      <c r="J23" s="106"/>
      <c r="K23" s="107"/>
    </row>
    <row r="24" spans="1:11" ht="22.5">
      <c r="A24" s="33" t="s">
        <v>50</v>
      </c>
      <c r="B24" s="36"/>
      <c r="C24" s="60" t="s">
        <v>94</v>
      </c>
      <c r="D24" s="26" t="s">
        <v>95</v>
      </c>
      <c r="E24" s="38" t="s">
        <v>96</v>
      </c>
      <c r="F24" s="39" t="s">
        <v>69</v>
      </c>
      <c r="G24" s="37"/>
      <c r="H24" s="40"/>
      <c r="I24" s="40"/>
      <c r="J24" s="40"/>
      <c r="K24" s="41"/>
    </row>
    <row r="25" spans="1:11" ht="12.75">
      <c r="A25" s="42" t="s">
        <v>97</v>
      </c>
      <c r="B25" s="43"/>
      <c r="C25" s="45"/>
      <c r="D25" s="61"/>
      <c r="E25" s="51"/>
      <c r="F25" s="105"/>
      <c r="G25" s="106"/>
      <c r="H25" s="106"/>
      <c r="I25" s="106"/>
      <c r="J25" s="106"/>
      <c r="K25" s="107"/>
    </row>
  </sheetData>
  <sheetProtection/>
  <mergeCells count="29">
    <mergeCell ref="F25:K25"/>
    <mergeCell ref="F16:K16"/>
    <mergeCell ref="F18:K18"/>
    <mergeCell ref="F19:K19"/>
    <mergeCell ref="F20:K20"/>
    <mergeCell ref="F21:K21"/>
    <mergeCell ref="F22:K22"/>
    <mergeCell ref="F17:K17"/>
    <mergeCell ref="F23:K23"/>
    <mergeCell ref="F15:K15"/>
    <mergeCell ref="F3:G3"/>
    <mergeCell ref="I3:K3"/>
    <mergeCell ref="I5:K5"/>
    <mergeCell ref="I6:K6"/>
    <mergeCell ref="F10:K10"/>
    <mergeCell ref="F4:G4"/>
    <mergeCell ref="I4:K4"/>
    <mergeCell ref="F11:K11"/>
    <mergeCell ref="F12:K12"/>
    <mergeCell ref="B6:C6"/>
    <mergeCell ref="D6:E6"/>
    <mergeCell ref="F13:K13"/>
    <mergeCell ref="F14:K14"/>
    <mergeCell ref="B3:C3"/>
    <mergeCell ref="D3:E3"/>
    <mergeCell ref="B4:C4"/>
    <mergeCell ref="D4:E4"/>
    <mergeCell ref="B5:C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&amp;LBilaga 9.3&amp;CAvprovningsprotokoll&amp;R&amp;P(&amp;N)</oddHeader>
    <oddFooter>&amp;R2020-06-04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Pontus</dc:creator>
  <cp:keywords/>
  <dc:description/>
  <cp:lastModifiedBy>Börje Hjorth</cp:lastModifiedBy>
  <cp:lastPrinted>2020-05-29T13:40:17Z</cp:lastPrinted>
  <dcterms:created xsi:type="dcterms:W3CDTF">2009-11-05T08:14:07Z</dcterms:created>
  <dcterms:modified xsi:type="dcterms:W3CDTF">2020-06-02T14:46:47Z</dcterms:modified>
  <cp:category/>
  <cp:version/>
  <cp:contentType/>
  <cp:contentStatus/>
</cp:coreProperties>
</file>